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630" tabRatio="921"/>
  </bookViews>
  <sheets>
    <sheet name="实训室清单" sheetId="2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<sst xmlns="http://schemas.openxmlformats.org/spreadsheetml/2006/main" count="82" uniqueCount="63">
  <si>
    <t>学校直播实训设备</t>
  </si>
  <si>
    <t>序号</t>
  </si>
  <si>
    <t>名称</t>
  </si>
  <si>
    <t>参数</t>
  </si>
  <si>
    <t>单位</t>
  </si>
  <si>
    <t>数量</t>
  </si>
  <si>
    <t>单价（元）</t>
  </si>
  <si>
    <t>总价（元）</t>
  </si>
  <si>
    <t>直播实训终端</t>
  </si>
  <si>
    <t xml:space="preserve">CPU型号i5 内存容量32GB内存 　1T机械硬盘　固态硬盘容量500GB 无内置光驱入门级独立显卡显存容量4GB 1000Mbps以太网卡 2×USB2.0，2×USB3.0，耳机输出接口，麦克风输入接口 1×VGA，1×HDMI 1×RJ45（网络接口） 1×电源接口，预装操作系统与办公软件　23寸显示器   键鼠 x1 鼠标垫 x1 电源线 x1 </t>
  </si>
  <si>
    <t>套</t>
  </si>
  <si>
    <t>高清摄像头</t>
  </si>
  <si>
    <t>1、感光芯片：1/2.8英寸,CMOS带HDR
2、分辨率：4K(3840*2160),846万像素(16:9)
3、镜头：10倍光学变焦
4、焦距：F=2.8~F3.2mm
5、视频格式：H.264,H.265,MJPG,YUY2,NV12
6、水平视场角：7.95°~69.5°
7、聚焦方式：自动对焦,手动微调
8、数字降噪：2D&amp;3D数字降噪
9、AI功能：AI人脸追踪
10、图像调节：亮度,对比度,饱和度,色调白平衡,曝光,滚动,缩放等
11、电动云台：水平转动340°&amp;垂直士35°
12、拍摄范围：20CM至无限远
13、麦克风：降噪麦克风
14、控制协议：SONY VISCA
15、USB通讯协议：UVC1.1
16、产品接口：USB3.0,HDMI, RJ45
17、最低照度：0.1LUX
18、工作温度：-10°C~55°C
10、储藏温度：-40°C~60°C
20、操作系统：Windows XP(SP2, SP3),Windows Vista/7/8/10/11MacOSX,Linux等及以上系统</t>
  </si>
  <si>
    <t>直播手机</t>
  </si>
  <si>
    <t>4800万像素以上 运行内存12GB机身内存256GB，4000mA以上电池</t>
  </si>
  <si>
    <t>部</t>
  </si>
  <si>
    <t>监听耳麦</t>
  </si>
  <si>
    <t>有线头戴式，兼容手机PC,20Hz-20KHz, 标称阻抗24Ω，灵敏度101DB，3.5mm插头，线长1.5米。</t>
  </si>
  <si>
    <t>副</t>
  </si>
  <si>
    <t>手持云台</t>
  </si>
  <si>
    <t>可折叠、磁吸快拆、内置了锂电池，容量为1300MAh，工作时间可以达到8小时，适配手机重量为 230±60g，厚度为 6.9-10mm。</t>
  </si>
  <si>
    <t>台</t>
  </si>
  <si>
    <t>LED 补光灯</t>
  </si>
  <si>
    <t>18寸可调光变光，带遥控，220V电</t>
  </si>
  <si>
    <t>补光灯套装</t>
  </si>
  <si>
    <t>参数
1、额定功率：300W
2、色温：2800K~6800K
3、100%亮度(Lux 1m距离)：70530(带标准罩)
4、CRI：96+
5、FX光效：9种
6、TLCI：97+
7、常亮模式调光范围：10-100%
8、供电：AC220V(50/60Hz)
9、工作环境：-10℃~40℃
10、无线距离：&gt;20米
包含：300BI灯头*2、65cm柔光球*2、2.8米灯架*2、电源线*2、遥控器*2</t>
  </si>
  <si>
    <t>声卡麦克风套装</t>
  </si>
  <si>
    <t>声卡-外观材质：ABS+PC 驱动标准：UAC连接协议：USB2.0蓝牙版本：5.3供电方式：内置电池 电池容量：1500毫安 产品功率：2w 产品尺寸：188*130*49mm 声卡主机重：303g左右  
话筒-无线蓝牙伴奏、一键消原音、混响调节、一键降噪、炫酷灯光、一键闪避、4种魔幻变音、5种场景模式、18种暖场特效音、双手机直播、魔幻变音、双平台直播、智能美声
产品清单：S6声卡主机*1 SC9大振膜麦*1 防震架*1 OTG直播连接线*1 3.5mm转3.5mm四段音频线*1 有线耳机*1 Type-C充电数据线*1 使用说明书*1 手机支架*1 苹果转接头*1 麦克风卡农线*1</t>
  </si>
  <si>
    <t>一拖二无线领夹麦</t>
  </si>
  <si>
    <t>1、无线传输：2.4GHz自适应调频
2、指向性：360度全指向
3、灵敏度：36dB
4、咪头：高端电容式降噪咪头
5、电流：工作电流&lt;14ma/待机电流&lt;7ua
6、频率响应范围：20HZ~20KHZ
7、工作距离：无障碍40米
8、信噪比：75dB
9、降噪方式：ANC主动降噪
10、续航：发射器:约8h
11、电池容量：发射器:100mAh     1拖2充电仓:500mAh
12、充电时长：发射器:1.5h      1拖2充电仓:2h</t>
  </si>
  <si>
    <t>音箱</t>
  </si>
  <si>
    <t>电脑音箱，2.1声道，有源：220V/50Hz，</t>
  </si>
  <si>
    <t>对</t>
  </si>
  <si>
    <t>线材配件</t>
  </si>
  <si>
    <t>USB,网线，音频线，电源线插板 监听耳麦</t>
  </si>
  <si>
    <t>虚拟直播录播终端</t>
  </si>
  <si>
    <t>1、一体化设计，内置键鼠，支持快捷键导播及录制；
2、考虑设备稳定性，要求采用可扩展嵌入式架构设计，兼容多种操作系统远程导播管理，高度集成多种功能应用，包括管理、导播、视频抠像、虚拟背景实时渲染、录制、直播、点播等功能；
3、视频输入:5*HDMI（任选2路4K/其余1080P)+1*IP
4、视频输出:2*HDMI(4KP60+4KP30) ;
5、输入格式:HDMI: 4K@30、 1080P60
6、音频输入:1路Line In；1路HDMI内嵌音频；
7、音频输出:1*远端Line OUT;2路HDMI内嵌
8、视频标准:H.265 MP5.1;H.264 HP5.1/MP/BP
9、视频码率:128Kbps-20Mbps可自定义
10、视频帧率:1-60帧/秒可自定义
11、音频标准:AAC
12、录播模式:多流多画面(资源模式)/单流单画面(电影模式)/单流多画面（画中画）
13、支持远程导播本地导播/支持自动分段支持循环覆盖
14、管理：本地屏/web
15、空间：1-128T1个
16、串行接口：RS-232串行接口
17、网络接口：1个，10/100/1000M自适应
18、USB：1个USB3.0; 1*USB2.0
19、前面板：触控面板+15.6寸液晶屏
20、网络协议：支持TCP/IP、UDP、支持RTMP推流/RTMP Server/RTSP、支持HTTP、FTP；
21、电源输入：DC12V
22、系统：嵌入式Linux，海思SOC芯片
23、内置硬盘：3.5寸2T SATA盘位*1  
24、功耗：≤40W
管理系统软件：多媒体编辑、活动录播、现场导播、实时切换、虚拟抠像、六路输入、多路推流直播、添加台标、视频会议、添加字幕、大屏输出
1）支持录制、暂停、停止等基本功能操作。
2）支持节目导播管理、系统参数管理、录制管理、用户管理、网络参数管理。
3）支持HDMI信号、远程网络信号和虚拟背景信号预览。
4）支持抠像拍摄和实景拍摄同步进行，可实时进行虚拟场景和实景拍摄画面的切换录制，支持内置硬盘和U盘同时录制。
5）支持虚拟背景叠加及实时渲染输出，支持静态图片、摄像机实时信号、动态视频、PPT文档作为背景；
6）流式传输和录制，可添加多个摄像机、视频、图像、音频、网络流、标题、虚拟集等。
7）画中画包括9种画面模式，其中7种常用模式+2种自定义模式，点击对应画面模式即可导播到画中画模式输出；也可以通过键盘快捷键控制画中画或电影模式输出。
8）开机进入主界面右边小画面即可导播到电影模式输出。
9）回放主界面默认显示：视频缩略图、文件名称、录制时间、点播、修改、U盘导出、删除；
10）云台控制：通过触控和鼠标或键盘快捷键（WSAD）控制云台。
11）场景图切换：4种固定场景图，1个可自定义图片，自定义图片尺寸：1920*1080
12）背景图设置：蓝/绿幕选择可以选择扣除背景，同样可以选择自定义颜色，选背景画面一般是电脑机位播放PPT/视频等，抠图画面是带幕布的摄像机画面，可拖动进度条设置，默认是全屏抠像。
13）FTP自动上传：每产生一个新的录制分段时间的目录将触发上传操作，只传新产生的录制目录；
14）片头片尾：选择你需要上传片头片尾文件，上传后可自动生成加入到视频中。
15）手机/平板APP访问：安装安卓app，登录用户帐号，即可进入收看直播及点播。
16）HDMI输出：支持2路HDMI输出，OUT1最高支持4KP60输出，OUT2最高支持4KP30输出。
17）内置虚拟集-或构建自己的虚拟集。全动态变焦-可自定义的摄像机位置预设。
18）将客人添加到现场演出的最简单方法是内置于软件中。允许任何拥有浏览器和网络摄像头的人成为即时用户。
19）通过即时更新调整文本，字体大小和颜色以及实时LOGO。</t>
  </si>
  <si>
    <t>直播桌椅</t>
  </si>
  <si>
    <t>1.6米直播桌，2把椅子面料材质：网布 人体工学椅</t>
  </si>
  <si>
    <t>背景扣图绿幕</t>
  </si>
  <si>
    <t>尺寸：2m*2m
功能描述：
1、加厚幕料，不反光不透光，颜色纯正
2、免安装打孔，无需安装，提拉即可使用
3、背后采用双气压助力杆，幕布拉到合适高度停住即可自动固定
4、一压即可，不占用多余空间，还能随时移动位置，方便快捷
5、便携式手提设计，移动便携，收纳方便，铝合金外壳，更好的保护幕布
6、底部搭配可旋转双支撑脚，使用时需旋转出来使幕布放置更加稳固不倾倒</t>
  </si>
  <si>
    <t>产品展示柜</t>
  </si>
  <si>
    <t>根据房间定做产品展示柜，展示柜的风格与颜色需要与装修，文化墙相匹配。每一个直播任务配套的商品10件。</t>
  </si>
  <si>
    <t>空调</t>
  </si>
  <si>
    <t>1.5匹冷暖空调，包含电路及所需耗材。加长铜管</t>
  </si>
  <si>
    <t>直播间装修与布线</t>
  </si>
  <si>
    <t>墙面、隔断、地板、吊顶基础装修、声学处理、灯光处理、强弱电处理等</t>
  </si>
  <si>
    <t>电商直播实训软件</t>
  </si>
  <si>
    <t>电商直播实训平台软件：学生与老师可以进行直播、开通直播小店等进行实训，软件后台由老师管理员进行管理，学生开通直播小店交保证金、消费等不用充值，后台可以直接控制用户在本平台的余额，可以供学生进行直播带货的实训教学。
1.电商直播实训平台：系统采用B/S架构设计，不需要安装客户端，通过浏览器访问，可支持基于校园网的应用。
2.系统支持学生、教师、管理员使用不同的身份登录软件。
3.学生实训功能：支持学生以PC端直播和手机APP直播，系统能够发布直播并查看实时直播视频，直播过程中具备宝贝上架、抽奖、投票、公告等功能。
4.教师管理功能：系统具有良好的数据分析功能，能通过监测学生的实训数据，以表格的形式直观的反应出学生的成绩。
学生端PC端
*1.PC端直播实训软件首页可观看直播，登录个人账号、模拟充值、手机APP下载。
*2.个人中心功能：主要账号设置修改资料、粉丝管理、直播记录管理、认证管理；
*3.直播功能：进入PC直播软件主页，通过PC端连接的摄像头与话筒进行直播，可以多画面进行切换。
学生端手机APP端
1.直播功能：上传直播封面。添加直播标题。开启购物车,开通店铺；主播还可添加展示商城商品与平台自营的商品（后台设置佣金），用户在此入口购买后，主播可获得相应佣金。
2.直播观看：可以查看主播的信息，包括主播的头像、地址以及昵称。查看该直播房间目前的观看者信息。可以查看主播和观众的个人主页包含昵称、关注数、粉丝、私信、主播等级、用户等级、主播印象以及直播记录等内容；充值可对虚拟币进行充值钻石（虚拟币），可以用来购买礼物、发送红包等。可展示主播选择展示的商品。
3.动态管理：审核通过后APP展示出去所有动态。
4.买家功能：观看直播购买商品，收藏商品，查看已买到的商品，商品浏览记录、地址管理、账户余额管理、退款记录、提现记录、全部订单查询、待付款订单查询、待发货订单查询、待收货订单查询、待评价订单查询、退款查询。添加好友，给好友发送短消息； 
5.卖家功能：申请直播开店：小店信息 账户信息　综合评分 账户金额　累计收入　商品总数　商品总销量　订单管理 待发货 等待退款 待支付 全部退款 已发货 已签收 已完成 已关闭 全部订单 添加商品 商品管理 地址管理 消息 经营类目。
6.订单管理： 可查看小店内所有的订单列表信息。待发货　买家已付款还未发货的订单，列表上展示订单号、买家购买商品信息（名称、规格、数量等）；
*7.直播小店管理：用户点击进入买家端；已开通小店的用户可一键切换进入卖家端。卖家端在手机端APP个人中心进入直播小店管理，买家与卖家管理页面可一键切换。
8.商品管理：查看管理小店内在售、代卖、审核中、已下架的商品列表；在售商品可编辑价格与库存、下架；代卖商品指的是添加的平台自营的商品，可取消代卖；审核中的商品可再次编辑、删除；已下架的商品可再次编辑、删除及重新上架；
9.粉丝管理：可以拉黑、私信、举报、关注粉丝。
*10.实训任务：学生端实训任务是从模拟注册平台账户到完善资料认证、短视频上传、直播、开通小店上传产品、短视频推广分享、短视频评论、短视频点赞、产品销售、观看直播等。对于学生完成的任务状态有明确标识，区分出已完成、未完成与实训得分，方便学生了解自己的实训完成情况。
*11.评分管理：在手机APP端个人中心有我的得分，显示任务得分，共有10个以上的任务，实时显示总分与各任务分项得分。
教师端
1.后台首页，显示待办事项：用户认证待审核数量、直播小店待审核数量、小店商品待审核数量、小店商品退款需平台介入待处理数量、直播间举报待处理数量、动态待审核数量、动态举报数量、视频待审核数量、视频举报数量、付费内容待审核数量、付费内容申请待审核数量、家族待审核数量、家族分成申请数量
2.基本指标：按日期显示数据有新增用户、APP启动次数、活跃用户数、平均使用时长、分钟、总注册数、支持数据的查询导出。
3.统计功能：教师后台有显示学生实训排行榜，排行榜展示直播网红榜和收入富豪榜的前三名。采用图形和列表两种形式呈现。通过监测学生的实训数据，以图表的形式直观的反应出学生的活跃度与实训任务的活跃度。
4.后台管理功能：教师可以在后台设置审核学生注册信息，产品信息，直播间管理等。给学生进行账户虚拟充值，让学生在实训时有足够的资金可以扮演买家或卖家。
5.直播管理：直播分类、禁播管理、禁言管理、踢人管理、直播列表、直播监控、礼物管理、贴纸列表、举报管理、直播记录等
*6.用户管理里面可以查看管理学生用户，每位学生任务完成情况已获取单项任务分数，个人总成绩、已完成和未完成的任务等信息。
*产品具有计算机软件著作权登记证书。</t>
  </si>
  <si>
    <t>直播实训智能化教学管理软件</t>
  </si>
  <si>
    <t>多用户版AI直播实训智能化教学管理软件采用B/S架构，支持校内本地安装，可以供100位以上学生在自己的电脑端进行直播实训，系统提供直播销售技能模拟上播应用，配套直播教学一体化设备直播实训应用。系统可通过AI智能评价方式，模拟直播全流程，训练直播各环节的技能，并实现对直播全流程实训效果的客观自动评分。
功能要求
1、学生可可通过账号密码方式登录学生个人实训页面，并在平台中提供个人实训任务，显示直播销售技能（上播模拟实操）实训内容。
*2、直播中每个阶段均会在虚拟直播系统界面以及网页端的提词页面中弹出字幕板，提示该阶段要求完成的具体实训内容。
*3、任务列表:列表显示所有任务，可修改任务，删除任务，上传导入任务，下载任务。点击任务完成情况，显示该任务下未完成和已完成学生，显示评分和已评/无评，已完成但无评分和评语的为图文任务需人工评分和评语，可点击查看每位学生已完成任务内容与评分评语，如果是图文任务该学生已完成任务，但需要进行人工评分评语的，老师可以进行人工评分评语。
任务管理
1、选择任务分类：音视频任务、纯音频任务、文字任务、图文混合任务
2、添加任务标题:后台显示，可显示给前端学生查看
3、添加任务介绍与评价标准说明：说明可以是图片、文字、音频（mp3）、音视频(mp4)任何类型，需要显示给前端学生查看。
4、设置纯音频口播任务评分与评价标准：纯音频任务是为学生口播所设置的实训内容，需要老师设置任务要求与关键字，最多设置10组，学生在前台用个人的用户名进入平台进行任务的实训，后台会自动进行语音转文字AI对比关键字来进行判断学生任务的完成情况，并自动进行评分和评语。
5、设置视频直播任务对比评价标准：直播任务是为学生直播所设置的实训内容，需要老师设置任务要求，设置自动截图多少张/与任务关键字，每分钟最多10张截图。学生在前台用个人的用户名进入平台进行任务的实训，后台会自动进行语音转文字AI对比关键字来进行判断学生任务的完成情况，并自动进行评分和评语，通过截图进行AI比对直播学生的表情管理并给出评分和评语。
6、设置文字任务评分与评价标准：纯文字任务是为学生直播策划所设置的实训内容，需要老师设置任务要求与关键字，最多设置10组，学生在前台用个人的用户名进入平台进行任务的实训，后台会自动进行AI对比关键字来进行判断学生任务的完成情况，并自动进行评分和评语。
7、设置直播任务中互动文字提示：直播互动是为学生直播过程中对粉丝提问所设置的实训内容，需要老师设置设置提示文字内容与提示时间，学生在前台用个人的用户名进入直播任务的实训时会有提问弹幕，学生需要对提问进行回答，后台会自动进行AI对比关键字来判断学生弹幕问题回答任务的完成情况，并会给出相应的评语。
*8、设置任务时间：设置多少分种，学生点击开始任务到自动提交任务完成时间。
9、设置任务完成日期：设置任务完成日期，设置日期内未完成任务，学生该任务得分为0分。
*10、任务排名:按单个任务评分进行排名，按学生所有完成的任务总得分排名。
*11、重置任务:可选择按学号重置学生已完成的任务，单选每一个任务或所有任务。可选择按任务重置学生已完成的任务，单选一个人或所有人。
学生功能：
1、注册登录：学生在个人电脑端登录实训软件，可以进行注册，等老师审批。完成审批的账号可以进行输入用户名和密码登录。
*2、首页内容：学生登录个人账号后首页显示公告、实训成绩、已完成和未完成的实训任务、个人信息修改等。
*3、直播任务：学生登录实训软件后可以选择实训，视频类任务学生开始实训任务时，学生电脑会自动启动摄像头与麦克风并进行录音录像并保存，完成任务后学生可查看，如果没有检测支学生电脑摄像头与麦克风给出提示。如果是纯音频类任务，只启动麦克风，如果没有检测支学生电脑摄像头与麦克风给出提示。
*4、直播互动实训任务：在直播实训任务进行的过程中会有互动弹幕内容，根据弹幕进行问题回答。实训任务完成后，后台自动进行评分和评语。
5、直播复盘查看：任务完成后可以进行复盘查看，包括直播录像内容，直播时的表情管理，语言内容管理。提示需要改进的地方。
*6、直播任务排名:学生完成任务后可以查看单个任务评分和排名，完成的任务总得分排名。
7、直播策划任务：有完整的实训任务要求，学生在完成直播策划任务后，系统会用内置Ai功能进行自动比对答案进行评分评价，也可以老师在后台手动评分评价。
8、直播推广策划任务：有完整的实训任务要求，学生在完成任务后，老师在后台手动评分评价，学生在前台可以查看评分评语和标准的答案。
9、直播任务：直播任务有完整的实训任务要求，学生在完成直播任务后，系统会用内置Ai功能进行自动比对检测并给出评分评价。
10、直播口播任务：有完整的实训任务要求，学生在完成直播口播任务后，系统会用内置Ai功能进行自动比对任务答案进行自动评分评价。
11、提供软件著作权证书</t>
  </si>
  <si>
    <t>直播与短视频AI营销实训</t>
  </si>
  <si>
    <t xml:space="preserve">本系统主要功能为电商直播教学营销实训为主，系统可通过AI查找直播间的准客户信息，通过点赞、关注、评论等直播时的互动功能来与准客户产生直播互动，并最终成功进行营销。
核心功能介绍
1. 全域视频智能互动引擎
覆盖短视频全场景互动需求，支持对目标视频执行全自动点赞、收藏、文字/图片评论等操作。无论是针对垂类赛道批量内容进行行业互动，还是对高意向客户作品定向留痕，均可一键启动任务流程，替代人工逐条操作的繁琐，大幅提升互动效率。
2. 精准用户触达管理系统
全自动私信功能支持批量导入目标用户列表，结合智能采集的潜在客户数据，快速完成"触达-建联"的获客第一步。同时搭载"视频@意向客户导流"功能，在评论区精准@目标用户，通过强提醒机制提升用户关注度与互动意愿，强化私域引流效果。
3. 直播间实时互动运营工具
直播间全自动发言功能支持预设多套话术模板，可根据直播时段、流量峰值自动循环发送，既能增加账号在直播间的曝光频次，也能通过针对性话术吸引主播与观众注意，尤其适配电商带货、知识付费等营销场景的实时互动需求。
4. 内容动态监测响应机制
通过"创作者新作品秒级检测"功能，在目标账号发布内容的第一时间完成点赞、收藏、评论操作，抢占评论区前排曝光位；"视频新评论关键词监测"功能可设置意向客户识别词，一旦捕捉到匹配评论，立即触发自动回复或私信，实现意向客户的快速转化。
5. 内容与评论智能采集分析系统
"视频精准采集"功能支持按关键词、点赞量、评论数等多维度筛选内容，采集结果可导出Excel格式报表，为后续内容分析提供数据支撑；"视频评论深度采集"功能仅需输入视频链接，即可获取全量评论数据，并支持按评论时间、联系方式、情感倾向等条件智能筛选，对高意向评论用户批量发起关注或私信，精准触达内容兴趣人群。
6. 目标用户群体定向挖掘工具
"用户/粉丝智能采集"功能可通过关键词精准筛选垂类用户群体，支持直接触达与内容偏好分析双重操作；针对头部创作者私域流量，可直接采集其粉丝列表，实现精准的竞品客户引流，构建高效获客路径。
7. 直播与社群流量整合系统
"直播间数据采集"功能可获取观众列表、互动用户画像等多维数据，结合直播间智能发言功能定向触达活跃用户；"社群用户采集"功能适配已加入的抖音群聊场景，可批量采集群内用户并发起关注，将社群公域流量高效转化为个人私域客源。
8. 多账号并行协同运营系统
支持软件多开与账号独立操作，单台设备可同时运行多个抖音账号，每个账号可配置差异化营销任务（如A账号负责内容评论引流，B账号负责私信转化），通过账号矩阵实现全链路营销覆盖，提升整体运营效率。
9. AI营销文案智能生成平台
内置多场景大语言模型，可根据营销目标、用户画像自动生成高质量互动文案、私信话术、评论内容，解决营销创作瓶颈，确保话术的专业性与适配性。
10. 账号权重智能培育系统
模拟真人行为路径构建养号模型，支持按关键词定向浏览垂类内容、互动同领域账号，通过深度行为模拟提升账号权重，为后续营销操作积累平台信任度，增强内容推荐曝光机会。
11. 全链路数据化运营管理中心
所有采集的用户、内容、互动数据均可导出分析，支持多维度数据挖掘与策略优化；任务管理模块实时展示评论状态、收藏进度、任务倒计时等核心指标，实现营销过程的可视化管控。
营销功能参数
1. AI竞品视频流量信息采集系统
通过关键词AI检索同行短视频内容，自动进入评论区对互动用户发起私信、关注、点赞等操作；支持对竞品视频执行批量评论、点赞、图片评论等互动动作，同时搭载新评论监测功能，实时捕捉新评论用户并触发互动，同步推送企业微信提醒。
2. AI直播间精准客户挖掘工具
自动检索同行直播间弹幕内容，通过预设关键词识别高意向客户，快速定位精准营销对象，为直播引流与私域转化提供数据支撑。
3. AI评论区意向客户转化系统
AI智能识别同行短视频评论区的意向客户，自动发起批量关注、私信等触达动作；支持监测意向客户的新作品发布，实时触发点赞、评论等互动行为，同时可将竞品账号其他内容导入系统进行批量营销。
4. AI社群用户流量转化工具
针对同行粉丝群场景，可批量采集群成员信息并发起关注、私信等操作；支持监测群成员的新作品动态，自动触发互动动作，实现社群流量的持续转化。
5. AI目标用户批量触达系统
通过关键词检索或竞品账号粉丝/关注列表采集目标用户，自动发起批量关注、私信等操作；支持监测目标用户的内容动态，实时触发互动动作，构建长期客户培育路径。
6. 账号标签智能培育系统
基于账号定位自动生成内容标签，通过模拟真人浏览、点赞、评论等行为完成账号冷启动，搭载文案智能去重功能，确保账号行为的自然性与合规性。
7. AI营销辅助工具集
内置多平台大语言模型，支持一键生成引流话术、互动文案；搭载独立浏览器环境，支持多账号并行操作与多直播间循环发言，满足复杂营销场景的运营需求。 </t>
  </si>
  <si>
    <t>直播教学资源</t>
  </si>
  <si>
    <t>1、系统为B/S架构，支持最新的HTML5标准，兼容火狐、谷歌等主流浏览器。
2、系统包含管理端、教师端、学生端三部分。支持学生、教师使用不同的身份登录软件，不同的身份具有不同的操作权限。
3、管理端可对学生账号，老师账号进行管理。
4、教师端可以设置上传学习内容与学习分，对每一个教学资源都可以设置学习时间和学习分。
5、学生端可以进行注册认证，参加学习教学视频，音频，文件学习查看。
6、内置资源库模块，教学资源库门类齐全，形式多样包含多媒体视频、音频、动画、教学课件PPT、文档资料等。
7、学习视频与音频显示文件名与播放时长，后台可以设置学习分值，学生学习后会有学习分。
8、以学生为中心开发数字资源，注重用户体验。学生也可上传MP4,word,ppt格式文件。
9、教学资源内容数字化管理，方便资源随时更新上传，编辑，维护。
10、视频微课72个：授课式微课程，讲解课程中的知识难点、技能难点，时间 5-10 分钟。图像清晰稳定、构图合理、声音清楚，能较全面真实反映教学情境，能充分展示教师良好教学风貌。视频片头应显示制作单位，其中30套微课视频是在本项目学校进行现场制作，主要教学视频环节为新疆当地特色内容。展现形式：MPEG4或MP4；
11、教学课件PPT 72套：课件采用 PPT 模式编写，同一课程风格保持一致。课件模版朴素、大方，颜色适宜，便于长时间观看。其中50套教学课件PPT为学校专用定制课件，在软件交付时需厂家在学校安排人员根据老师教学要求进行教学课件的编写。
直播教学资源内容
第一章 直播入门 直播现状解读
直播趋势解读
直播常见类型
直播人群分析
直播货品分析
第二章 直播上手 直播权限解读
直播开播前准备
电脑端直播开播
手机端直播开播
直播中控台使用
直播常见注意事项
第三章 直播技巧 直播权益设置
直播看点设置
直播脚本设计
直播产品讲解
直播粉丝亲密度
直播粉丝互动
第四章 直播优化 主播人设打造
直播团队分工
直播等级解读
直播权重解读
直播达人合作
直播活动解读
直播数据分析</t>
  </si>
  <si>
    <t>机柜</t>
  </si>
  <si>
    <t>22U专用服务器机柜；采用优质冷扎钢板制作，整体框架结构设计；机柜深度1000 mm，立柱厚度不低于2.0 mm，其余部分钢板厚度不低于0.9 mm；静载500KG以上。</t>
  </si>
  <si>
    <t>资源管理系统平台</t>
  </si>
  <si>
    <t xml:space="preserve">1、处理器：8核心  2.1GHZ以上
2、内存：32GB以上 
3、硬盘：SSD硬盘500G*2 机械硬盘2*4TB  7. 2K  RPM  SATA
4、扩展性：不少于4块 3.5英寸热插拔SAS, SATA, SSD硬盘；
5、RAID卡：可配置RAID 0、1、5、6、10、50、60，支持热备盘技术，支持不低于1GB高速缓存；
6、集成双端口Broadcom千兆网卡，带故障切换和负载均衡功能，支持TOE，iSCSI启动；
7、PCIe插槽：2个PCIe 3.0；4个USB（2个USB 3.0，2个USB 2.0）；
8、电源500W以上
9、安装服务器操作系统与数据库
</t>
  </si>
  <si>
    <t>实训教学管理主机</t>
  </si>
  <si>
    <t xml:space="preserve">1、处理器：8核心  2.1GHZ以上
2、内存：32GB以上 
3、硬盘：SSD硬盘500G*2 机械硬盘2*1TB  7. 2K  RPM  SATA
4、扩展性：不少于4块 3.5英寸热插拔SAS, SATA, SSD硬盘；
5、RAID卡：可配置RAID 0、1、5、6、10、50、60，支持热备盘技术，支持不低于1GB高速缓存；
6、集成双端口Broadcom千兆网卡，带故障切换和负载均衡功能，支持TOE，iSCSI启动；
7、PCIe插槽：2个PCIe 3.0；4个USB（2个USB 3.0，2个USB 2.0）；
8、电源500W以上
9、安装服务器操作系统与数据库
</t>
  </si>
  <si>
    <t>合计</t>
  </si>
  <si>
    <t>西安群卓电子科技有限公司
029-83692979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</si>
</sst>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
    <numFmt numFmtId="177" formatCode="[$$-409]#,##0"/>
    <numFmt numFmtId="178" formatCode="_ \¥* #,##0.00_ ;_ \¥* \-#,##0.00_ ;_ \¥* &quot;-&quot;??_ ;_ @_ "/>
    <numFmt numFmtId="179" formatCode="#,##0.00;[Red]#,##0.00"/>
  </numFmts>
  <fonts count="59">
    <font>
      <sz val="11"/>
      <color rgb="FF000000"/>
      <name val="Arial"/>
      <charset val="204"/>
    </font>
    <font>
      <sz val="12"/>
      <color theme="1"/>
      <name val="宋体"/>
      <charset val="134"/>
    </font>
    <font>
      <sz val="10"/>
      <color theme="1"/>
      <name val="宋体"/>
      <charset val="134"/>
    </font>
    <font>
      <sz val="10"/>
      <color rgb="FF000000"/>
      <name val="宋体"/>
      <charset val="134"/>
    </font>
    <font>
      <b/>
      <sz val="14"/>
      <color rgb="FF000000"/>
      <name val="宋体"/>
      <charset val="134"/>
    </font>
    <font>
      <sz val="10"/>
      <color indexed="8"/>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0"/>
      <name val="Arial"/>
      <charset val="134"/>
    </font>
    <font>
      <b/>
      <sz val="15"/>
      <color indexed="56"/>
      <name val="宋体"/>
      <charset val="134"/>
    </font>
    <font>
      <b/>
      <sz val="15"/>
      <color indexed="54"/>
      <name val="宋体"/>
      <charset val="134"/>
    </font>
    <font>
      <b/>
      <sz val="13"/>
      <color indexed="56"/>
      <name val="宋体"/>
      <charset val="134"/>
    </font>
    <font>
      <b/>
      <sz val="11"/>
      <color indexed="56"/>
      <name val="宋体"/>
      <charset val="134"/>
    </font>
    <font>
      <b/>
      <sz val="11"/>
      <color indexed="54"/>
      <name val="宋体"/>
      <charset val="134"/>
    </font>
    <font>
      <b/>
      <sz val="18"/>
      <color indexed="56"/>
      <name val="宋体"/>
      <charset val="134"/>
    </font>
    <font>
      <sz val="11"/>
      <color indexed="20"/>
      <name val="宋体"/>
      <charset val="134"/>
    </font>
    <font>
      <sz val="12"/>
      <color rgb="FF000000"/>
      <name val="宋体"/>
      <charset val="134"/>
    </font>
    <font>
      <sz val="12"/>
      <name val="宋体"/>
      <charset val="134"/>
    </font>
    <font>
      <sz val="11"/>
      <color rgb="FF000000"/>
      <name val="Arial"/>
      <charset val="134"/>
    </font>
    <font>
      <sz val="11"/>
      <color theme="1"/>
      <name val="等线"/>
      <charset val="134"/>
    </font>
    <font>
      <sz val="10"/>
      <name val="Verdana"/>
      <charset val="134"/>
    </font>
    <font>
      <sz val="12"/>
      <color theme="1"/>
      <name val="宋体"/>
      <charset val="134"/>
      <scheme val="minor"/>
    </font>
    <font>
      <sz val="11"/>
      <name val="宋体"/>
      <charset val="134"/>
    </font>
    <font>
      <sz val="11"/>
      <color rgb="FF000000"/>
      <name val="宋体"/>
      <charset val="134"/>
    </font>
    <font>
      <u/>
      <sz val="11"/>
      <color rgb="FF0000FF"/>
      <name val="宋体"/>
      <charset val="134"/>
      <scheme val="minor"/>
    </font>
    <font>
      <u/>
      <sz val="12"/>
      <color indexed="12"/>
      <name val="宋体"/>
      <charset val="134"/>
    </font>
    <font>
      <u/>
      <sz val="11"/>
      <color theme="10"/>
      <name val="宋体"/>
      <charset val="134"/>
      <scheme val="minor"/>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name val="新細明體"/>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3">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2" borderId="0" applyNumberFormat="0" applyBorder="0" applyAlignment="0" applyProtection="0">
      <alignment vertical="center"/>
    </xf>
    <xf numFmtId="0" fontId="28" fillId="43"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6" borderId="0" applyNumberFormat="0" applyBorder="0" applyAlignment="0" applyProtection="0">
      <alignment vertical="center"/>
    </xf>
    <xf numFmtId="176" fontId="29" fillId="0" borderId="0"/>
    <xf numFmtId="0" fontId="29" fillId="0" borderId="0"/>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34" borderId="0" applyNumberFormat="0" applyBorder="0" applyAlignment="0" applyProtection="0">
      <alignment vertical="center"/>
    </xf>
    <xf numFmtId="176" fontId="7" fillId="0" borderId="0">
      <alignment vertical="center"/>
    </xf>
    <xf numFmtId="0" fontId="7" fillId="0" borderId="0">
      <alignment vertical="center"/>
    </xf>
    <xf numFmtId="0" fontId="7" fillId="0" borderId="0">
      <alignment vertical="center"/>
    </xf>
    <xf numFmtId="0" fontId="37" fillId="0" borderId="0">
      <alignment vertical="center"/>
    </xf>
    <xf numFmtId="0" fontId="38" fillId="0" borderId="0">
      <alignment vertical="center"/>
    </xf>
    <xf numFmtId="0" fontId="7" fillId="0" borderId="0">
      <alignment vertical="center"/>
    </xf>
    <xf numFmtId="176" fontId="38" fillId="0" borderId="0">
      <alignment vertical="center"/>
    </xf>
    <xf numFmtId="0" fontId="38" fillId="0" borderId="0"/>
    <xf numFmtId="0" fontId="37" fillId="0" borderId="0"/>
    <xf numFmtId="0" fontId="38" fillId="0" borderId="0" applyProtection="0">
      <alignment vertical="center"/>
    </xf>
    <xf numFmtId="0" fontId="7" fillId="0" borderId="0">
      <alignment vertical="center"/>
    </xf>
    <xf numFmtId="0" fontId="39" fillId="0" borderId="0"/>
    <xf numFmtId="176" fontId="38" fillId="0" borderId="0"/>
    <xf numFmtId="0" fontId="40" fillId="0" borderId="0"/>
    <xf numFmtId="176" fontId="38" fillId="0" borderId="0">
      <protection locked="0"/>
    </xf>
    <xf numFmtId="0" fontId="38" fillId="0" borderId="0">
      <protection locked="0"/>
    </xf>
    <xf numFmtId="177" fontId="38" fillId="0" borderId="0" applyBorder="0"/>
    <xf numFmtId="0" fontId="41" fillId="0" borderId="0"/>
    <xf numFmtId="0" fontId="42" fillId="0" borderId="0">
      <alignment vertical="center"/>
    </xf>
    <xf numFmtId="176" fontId="7" fillId="0" borderId="0"/>
    <xf numFmtId="0" fontId="7" fillId="0" borderId="0"/>
    <xf numFmtId="0" fontId="43" fillId="0" borderId="0">
      <alignment vertical="center"/>
    </xf>
    <xf numFmtId="176" fontId="44" fillId="0" borderId="0">
      <protection locked="0"/>
    </xf>
    <xf numFmtId="176"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176"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35" borderId="0" applyNumberFormat="0" applyBorder="0" applyAlignment="0" applyProtection="0">
      <alignment vertical="center"/>
    </xf>
    <xf numFmtId="0" fontId="49" fillId="0" borderId="18" applyNumberFormat="0" applyFill="0" applyAlignment="0" applyProtection="0">
      <alignment vertical="center"/>
    </xf>
    <xf numFmtId="178" fontId="38" fillId="0" borderId="0" applyFont="0" applyFill="0" applyBorder="0" applyAlignment="0" applyProtection="0">
      <alignment vertical="center"/>
    </xf>
    <xf numFmtId="0" fontId="50" fillId="47" borderId="19" applyNumberFormat="0" applyAlignment="0" applyProtection="0">
      <alignment vertical="center"/>
    </xf>
    <xf numFmtId="0" fontId="51" fillId="48" borderId="20" applyNumberForma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1" applyNumberFormat="0" applyFill="0" applyAlignment="0" applyProtection="0">
      <alignment vertical="center"/>
    </xf>
    <xf numFmtId="43"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0" fontId="28" fillId="52" borderId="0" applyNumberFormat="0" applyBorder="0" applyAlignment="0" applyProtection="0">
      <alignment vertical="center"/>
    </xf>
    <xf numFmtId="0" fontId="55" fillId="53" borderId="0" applyNumberFormat="0" applyBorder="0" applyAlignment="0" applyProtection="0">
      <alignment vertical="center"/>
    </xf>
    <xf numFmtId="0" fontId="56" fillId="47" borderId="22" applyNumberFormat="0" applyAlignment="0" applyProtection="0">
      <alignment vertical="center"/>
    </xf>
    <xf numFmtId="0" fontId="57" fillId="38" borderId="19" applyNumberFormat="0" applyAlignment="0" applyProtection="0">
      <alignment vertical="center"/>
    </xf>
    <xf numFmtId="0" fontId="58" fillId="0" borderId="0"/>
    <xf numFmtId="0" fontId="38" fillId="54" borderId="23" applyNumberFormat="0" applyFont="0" applyAlignment="0" applyProtection="0">
      <alignment vertical="center"/>
    </xf>
    <xf numFmtId="0" fontId="40" fillId="0" borderId="0"/>
  </cellStyleXfs>
  <cellXfs count="30">
    <xf numFmtId="49" fontId="0" fillId="0" borderId="0" xfId="0" applyNumberFormat="1" applyFill="1" applyBorder="1" applyAlignment="1">
      <alignment horizontal="left" vertical="top" wrapText="1"/>
    </xf>
    <xf numFmtId="0" fontId="1" fillId="0" borderId="0" xfId="0" applyFont="1" applyFill="1" applyAlignment="1">
      <alignment horizontal="center" vertical="center"/>
    </xf>
    <xf numFmtId="0" fontId="2" fillId="0" borderId="0" xfId="0" applyFont="1" applyFill="1" applyAlignment="1">
      <alignment vertical="center"/>
    </xf>
    <xf numFmtId="49" fontId="3" fillId="0" borderId="0" xfId="0" applyNumberFormat="1" applyFont="1" applyFill="1" applyBorder="1" applyAlignment="1">
      <alignment horizontal="left" vertical="top" wrapText="1"/>
    </xf>
    <xf numFmtId="179" fontId="3" fillId="0" borderId="0" xfId="0" applyNumberFormat="1" applyFont="1" applyFill="1" applyBorder="1" applyAlignment="1">
      <alignment horizontal="left" vertical="top" wrapText="1"/>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85" applyFont="1" applyBorder="1" applyAlignment="1">
      <alignment vertical="center" wrapText="1"/>
    </xf>
    <xf numFmtId="179" fontId="3" fillId="0" borderId="4" xfId="86" applyNumberFormat="1" applyFont="1" applyFill="1" applyBorder="1" applyAlignment="1">
      <alignment horizontal="right" vertical="center" wrapText="1"/>
    </xf>
    <xf numFmtId="179" fontId="2" fillId="0" borderId="4" xfId="77" applyNumberFormat="1" applyFont="1" applyBorder="1" applyAlignment="1">
      <alignment horizontal="right" vertical="center"/>
    </xf>
    <xf numFmtId="0" fontId="3"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179" fontId="2" fillId="0" borderId="4" xfId="0" applyNumberFormat="1"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horizontal="left" vertical="center" wrapText="1"/>
    </xf>
    <xf numFmtId="0" fontId="2" fillId="0" borderId="4" xfId="80" applyFont="1" applyBorder="1" applyAlignment="1">
      <alignment vertical="center" wrapText="1"/>
    </xf>
    <xf numFmtId="0" fontId="2" fillId="0" borderId="4" xfId="80" applyFont="1" applyBorder="1" applyAlignment="1">
      <alignment horizontal="center" vertical="center"/>
    </xf>
    <xf numFmtId="0" fontId="2" fillId="0" borderId="4" xfId="80" applyFont="1" applyFill="1" applyBorder="1" applyAlignment="1">
      <alignment horizontal="center" vertical="center" wrapText="1"/>
    </xf>
    <xf numFmtId="0" fontId="6" fillId="0" borderId="4" xfId="80" applyFont="1" applyFill="1" applyBorder="1" applyAlignment="1">
      <alignment horizontal="left" vertical="center" wrapText="1"/>
    </xf>
    <xf numFmtId="179" fontId="2" fillId="0" borderId="4" xfId="80" applyNumberFormat="1" applyFont="1" applyBorder="1">
      <alignment vertical="center"/>
    </xf>
    <xf numFmtId="0" fontId="2" fillId="0" borderId="0" xfId="80" applyFont="1">
      <alignment vertical="center"/>
    </xf>
    <xf numFmtId="0" fontId="2" fillId="0" borderId="4" xfId="80" applyFont="1" applyBorder="1" applyAlignment="1">
      <alignment horizontal="center" vertical="center" wrapText="1"/>
    </xf>
    <xf numFmtId="0" fontId="3" fillId="0" borderId="4" xfId="0" applyFont="1" applyFill="1" applyBorder="1" applyAlignment="1">
      <alignment vertical="center" wrapText="1"/>
    </xf>
    <xf numFmtId="179" fontId="3" fillId="0" borderId="4" xfId="0" applyNumberFormat="1" applyFont="1" applyFill="1" applyBorder="1" applyAlignment="1">
      <alignment vertical="center" wrapText="1"/>
    </xf>
    <xf numFmtId="179" fontId="3" fillId="0" borderId="4" xfId="0" applyNumberFormat="1" applyFont="1" applyFill="1" applyBorder="1" applyAlignment="1">
      <alignment horizontal="right" vertical="center" wrapText="1"/>
    </xf>
    <xf numFmtId="49" fontId="3" fillId="0" borderId="0" xfId="0" applyNumberFormat="1" applyFont="1" applyFill="1" applyAlignment="1">
      <alignment horizontal="left" vertical="top" wrapText="1"/>
    </xf>
  </cellXfs>
  <cellStyles count="12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6 2" xfId="58"/>
    <cellStyle name="60% - 强调文字颜色 1 2" xfId="59"/>
    <cellStyle name="60% - 强调文字颜色 2 2" xfId="60"/>
    <cellStyle name="60% - 强调文字颜色 3 2" xfId="61"/>
    <cellStyle name="60% - 强调文字颜色 4 2" xfId="62"/>
    <cellStyle name="60% - 强调文字颜色 5 2" xfId="63"/>
    <cellStyle name="60% - 强调文字颜色 6 2" xfId="64"/>
    <cellStyle name="Normal" xfId="65"/>
    <cellStyle name="Normal 7" xfId="66"/>
    <cellStyle name="标题 1 2" xfId="67"/>
    <cellStyle name="标题 1 2 2" xfId="68"/>
    <cellStyle name="标题 2 2" xfId="69"/>
    <cellStyle name="标题 3 2" xfId="70"/>
    <cellStyle name="标题 3 2 2" xfId="71"/>
    <cellStyle name="标题 4 2" xfId="72"/>
    <cellStyle name="标题 5" xfId="73"/>
    <cellStyle name="差 2" xfId="74"/>
    <cellStyle name="常规 10" xfId="75"/>
    <cellStyle name="常规 10 2 5" xfId="76"/>
    <cellStyle name="常规 10 2 5 2" xfId="77"/>
    <cellStyle name="常规 10 6" xfId="78"/>
    <cellStyle name="常规 11 8" xfId="79"/>
    <cellStyle name="常规 2" xfId="80"/>
    <cellStyle name="常规 2 10" xfId="81"/>
    <cellStyle name="常规 2 2 14" xfId="82"/>
    <cellStyle name="常规 2 2 17" xfId="83"/>
    <cellStyle name="常规 2 3 10" xfId="84"/>
    <cellStyle name="常规 28" xfId="85"/>
    <cellStyle name="常规 29" xfId="86"/>
    <cellStyle name="常规 3 10" xfId="87"/>
    <cellStyle name="常规 3 14" xfId="88"/>
    <cellStyle name="常规 3 2 3" xfId="89"/>
    <cellStyle name="常规 3 2 3 2 2 5" xfId="90"/>
    <cellStyle name="常规 4" xfId="91"/>
    <cellStyle name="常规 4 2" xfId="92"/>
    <cellStyle name="常规 5 2" xfId="93"/>
    <cellStyle name="常规 6 10" xfId="94"/>
    <cellStyle name="常规 6 2 2 5" xfId="95"/>
    <cellStyle name="常规 7 11" xfId="96"/>
    <cellStyle name="常规 9" xfId="97"/>
    <cellStyle name="超链接 10" xfId="98"/>
    <cellStyle name="超链接 11" xfId="99"/>
    <cellStyle name="超链接 2" xfId="100"/>
    <cellStyle name="超链接 2 7" xfId="101"/>
    <cellStyle name="超链接 2 9" xfId="102"/>
    <cellStyle name="好 2" xfId="103"/>
    <cellStyle name="汇总 2" xfId="104"/>
    <cellStyle name="货币 2" xfId="105"/>
    <cellStyle name="计算 2" xfId="106"/>
    <cellStyle name="检查单元格 2" xfId="107"/>
    <cellStyle name="解释性文本 2" xfId="108"/>
    <cellStyle name="警告文本 2" xfId="109"/>
    <cellStyle name="链接单元格 2" xfId="110"/>
    <cellStyle name="千位分隔 2" xfId="111"/>
    <cellStyle name="千位分隔[0] 2" xfId="112"/>
    <cellStyle name="强调文字颜色 1 2" xfId="113"/>
    <cellStyle name="强调文字颜色 2 2" xfId="114"/>
    <cellStyle name="强调文字颜色 3 2" xfId="115"/>
    <cellStyle name="强调文字颜色 6 2" xfId="116"/>
    <cellStyle name="适中 2" xfId="117"/>
    <cellStyle name="输出 2" xfId="118"/>
    <cellStyle name="输入 2" xfId="119"/>
    <cellStyle name="一般 2" xfId="120"/>
    <cellStyle name="注释 2" xfId="121"/>
    <cellStyle name="常规 3" xfId="12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8"/>
  <sheetViews>
    <sheetView tabSelected="1" workbookViewId="0">
      <selection activeCell="B31" sqref="B31"/>
    </sheetView>
  </sheetViews>
  <sheetFormatPr defaultColWidth="9" defaultRowHeight="21" customHeight="1"/>
  <cols>
    <col min="1" max="1" width="7.91666666666667" style="3" customWidth="1"/>
    <col min="2" max="2" width="18.9166666666667" style="3" customWidth="1"/>
    <col min="3" max="3" width="93.5" style="3" customWidth="1"/>
    <col min="4" max="5" width="4.41666666666667" style="3" customWidth="1"/>
    <col min="6" max="6" width="10.1666666666667" style="4" customWidth="1"/>
    <col min="7" max="7" width="10.5" style="4" customWidth="1"/>
    <col min="8" max="16384" width="9" style="3"/>
  </cols>
  <sheetData>
    <row r="1" ht="27" customHeight="1" spans="1:8">
      <c r="A1" s="5" t="s">
        <v>0</v>
      </c>
      <c r="B1" s="6"/>
      <c r="C1" s="6"/>
      <c r="D1" s="6"/>
      <c r="E1" s="6"/>
      <c r="F1" s="6"/>
      <c r="G1" s="7"/>
    </row>
    <row r="2" s="1" customFormat="1" customHeight="1" spans="1:8">
      <c r="A2" s="8" t="s">
        <v>1</v>
      </c>
      <c r="B2" s="8" t="s">
        <v>2</v>
      </c>
      <c r="C2" s="8" t="s">
        <v>3</v>
      </c>
      <c r="D2" s="8" t="s">
        <v>4</v>
      </c>
      <c r="E2" s="8" t="s">
        <v>5</v>
      </c>
      <c r="F2" s="8" t="s">
        <v>6</v>
      </c>
      <c r="G2" s="8" t="s">
        <v>7</v>
      </c>
    </row>
    <row r="3" ht="27" customHeight="1" spans="1:8">
      <c r="A3" s="9">
        <v>1</v>
      </c>
      <c r="B3" s="9" t="s">
        <v>8</v>
      </c>
      <c r="C3" s="10" t="s">
        <v>9</v>
      </c>
      <c r="D3" s="9" t="s">
        <v>10</v>
      </c>
      <c r="E3" s="9">
        <v>3</v>
      </c>
      <c r="F3" s="11">
        <v>7900</v>
      </c>
      <c r="G3" s="12">
        <f>E3*F3</f>
        <v>23700</v>
      </c>
    </row>
    <row r="4" ht="27" customHeight="1" spans="1:8">
      <c r="A4" s="9">
        <v>2</v>
      </c>
      <c r="B4" s="9" t="s">
        <v>11</v>
      </c>
      <c r="C4" s="13" t="s">
        <v>12</v>
      </c>
      <c r="D4" s="9" t="s">
        <v>10</v>
      </c>
      <c r="E4" s="9">
        <v>3</v>
      </c>
      <c r="F4" s="11">
        <v>3800</v>
      </c>
      <c r="G4" s="12">
        <f t="shared" ref="G4:G26" si="0">E4*F4</f>
        <v>11400</v>
      </c>
    </row>
    <row r="5" s="2" customFormat="1" ht="27" customHeight="1" spans="1:8">
      <c r="A5" s="9">
        <v>3</v>
      </c>
      <c r="B5" s="14" t="s">
        <v>13</v>
      </c>
      <c r="C5" s="15" t="s">
        <v>14</v>
      </c>
      <c r="D5" s="14" t="s">
        <v>15</v>
      </c>
      <c r="E5" s="14">
        <v>3</v>
      </c>
      <c r="F5" s="16">
        <v>2500</v>
      </c>
      <c r="G5" s="12">
        <f t="shared" si="0"/>
        <v>7500</v>
      </c>
    </row>
    <row r="6" s="2" customFormat="1" ht="27" customHeight="1" spans="1:8">
      <c r="A6" s="9">
        <v>4</v>
      </c>
      <c r="B6" s="14" t="s">
        <v>16</v>
      </c>
      <c r="C6" s="17" t="s">
        <v>17</v>
      </c>
      <c r="D6" s="14" t="s">
        <v>18</v>
      </c>
      <c r="E6" s="14">
        <v>3</v>
      </c>
      <c r="F6" s="16">
        <v>200</v>
      </c>
      <c r="G6" s="12">
        <f t="shared" si="0"/>
        <v>600</v>
      </c>
    </row>
    <row r="7" s="2" customFormat="1" ht="27" customHeight="1" spans="1:8">
      <c r="A7" s="9">
        <v>5</v>
      </c>
      <c r="B7" s="14" t="s">
        <v>19</v>
      </c>
      <c r="C7" s="15" t="s">
        <v>20</v>
      </c>
      <c r="D7" s="14" t="s">
        <v>21</v>
      </c>
      <c r="E7" s="14">
        <v>3</v>
      </c>
      <c r="F7" s="16">
        <v>980</v>
      </c>
      <c r="G7" s="12">
        <f t="shared" si="0"/>
        <v>2940</v>
      </c>
    </row>
    <row r="8" s="2" customFormat="1" ht="27" customHeight="1" spans="1:8">
      <c r="A8" s="9">
        <v>6</v>
      </c>
      <c r="B8" s="14" t="s">
        <v>22</v>
      </c>
      <c r="C8" s="15" t="s">
        <v>23</v>
      </c>
      <c r="D8" s="14" t="s">
        <v>10</v>
      </c>
      <c r="E8" s="14">
        <v>3</v>
      </c>
      <c r="F8" s="16">
        <v>380</v>
      </c>
      <c r="G8" s="12">
        <f t="shared" si="0"/>
        <v>1140</v>
      </c>
    </row>
    <row r="9" ht="27" customHeight="1" spans="1:8">
      <c r="A9" s="9">
        <v>7</v>
      </c>
      <c r="B9" s="9" t="s">
        <v>24</v>
      </c>
      <c r="C9" s="13" t="s">
        <v>25</v>
      </c>
      <c r="D9" s="9" t="s">
        <v>10</v>
      </c>
      <c r="E9" s="9">
        <v>3</v>
      </c>
      <c r="F9" s="11">
        <v>2200</v>
      </c>
      <c r="G9" s="12">
        <f t="shared" si="0"/>
        <v>6600</v>
      </c>
    </row>
    <row r="10" ht="27" customHeight="1" spans="1:8">
      <c r="A10" s="9">
        <v>8</v>
      </c>
      <c r="B10" s="9" t="s">
        <v>26</v>
      </c>
      <c r="C10" s="13" t="s">
        <v>27</v>
      </c>
      <c r="D10" s="9" t="s">
        <v>10</v>
      </c>
      <c r="E10" s="9">
        <v>3</v>
      </c>
      <c r="F10" s="11">
        <v>1300</v>
      </c>
      <c r="G10" s="12">
        <f t="shared" si="0"/>
        <v>3900</v>
      </c>
    </row>
    <row r="11" ht="27" customHeight="1" spans="1:8">
      <c r="A11" s="9">
        <v>9</v>
      </c>
      <c r="B11" s="9" t="s">
        <v>28</v>
      </c>
      <c r="C11" s="13" t="s">
        <v>29</v>
      </c>
      <c r="D11" s="9" t="s">
        <v>10</v>
      </c>
      <c r="E11" s="9">
        <v>3</v>
      </c>
      <c r="F11" s="11">
        <v>500</v>
      </c>
      <c r="G11" s="12">
        <f t="shared" si="0"/>
        <v>1500</v>
      </c>
    </row>
    <row r="12" ht="27" customHeight="1" spans="1:8">
      <c r="A12" s="9">
        <v>10</v>
      </c>
      <c r="B12" s="9" t="s">
        <v>30</v>
      </c>
      <c r="C12" s="13" t="s">
        <v>31</v>
      </c>
      <c r="D12" s="9" t="s">
        <v>32</v>
      </c>
      <c r="E12" s="9">
        <v>3</v>
      </c>
      <c r="F12" s="11">
        <v>400</v>
      </c>
      <c r="G12" s="12">
        <f t="shared" si="0"/>
        <v>1200</v>
      </c>
    </row>
    <row r="13" ht="27" customHeight="1" spans="1:8">
      <c r="A13" s="9">
        <v>11</v>
      </c>
      <c r="B13" s="9" t="s">
        <v>33</v>
      </c>
      <c r="C13" s="13" t="s">
        <v>34</v>
      </c>
      <c r="D13" s="9" t="s">
        <v>10</v>
      </c>
      <c r="E13" s="9">
        <v>3</v>
      </c>
      <c r="F13" s="11">
        <v>300</v>
      </c>
      <c r="G13" s="12">
        <f t="shared" si="0"/>
        <v>900</v>
      </c>
    </row>
    <row r="14" s="2" customFormat="1" ht="27" customHeight="1" spans="1:8">
      <c r="A14" s="9">
        <v>12</v>
      </c>
      <c r="B14" s="14" t="s">
        <v>35</v>
      </c>
      <c r="C14" s="18" t="s">
        <v>36</v>
      </c>
      <c r="D14" s="14" t="s">
        <v>10</v>
      </c>
      <c r="E14" s="14">
        <v>3</v>
      </c>
      <c r="F14" s="16">
        <v>48000</v>
      </c>
      <c r="G14" s="12">
        <f t="shared" si="0"/>
        <v>144000</v>
      </c>
      <c r="H14" s="17"/>
    </row>
    <row r="15" ht="27" customHeight="1" spans="1:8">
      <c r="A15" s="9">
        <v>13</v>
      </c>
      <c r="B15" s="9" t="s">
        <v>37</v>
      </c>
      <c r="C15" s="13" t="s">
        <v>38</v>
      </c>
      <c r="D15" s="9" t="s">
        <v>10</v>
      </c>
      <c r="E15" s="9">
        <v>3</v>
      </c>
      <c r="F15" s="11">
        <v>1200</v>
      </c>
      <c r="G15" s="12">
        <f t="shared" si="0"/>
        <v>3600</v>
      </c>
    </row>
    <row r="16" ht="27" customHeight="1" spans="1:8">
      <c r="A16" s="9">
        <v>14</v>
      </c>
      <c r="B16" s="9" t="s">
        <v>39</v>
      </c>
      <c r="C16" s="13" t="s">
        <v>40</v>
      </c>
      <c r="D16" s="9" t="s">
        <v>10</v>
      </c>
      <c r="E16" s="9">
        <v>3</v>
      </c>
      <c r="F16" s="11">
        <v>1200</v>
      </c>
      <c r="G16" s="12">
        <f t="shared" si="0"/>
        <v>3600</v>
      </c>
    </row>
    <row r="17" s="2" customFormat="1" ht="27" customHeight="1" spans="1:251">
      <c r="A17" s="9">
        <v>15</v>
      </c>
      <c r="B17" s="14" t="s">
        <v>41</v>
      </c>
      <c r="C17" s="19" t="s">
        <v>42</v>
      </c>
      <c r="D17" s="14" t="s">
        <v>10</v>
      </c>
      <c r="E17" s="14">
        <v>3</v>
      </c>
      <c r="F17" s="16">
        <v>3800</v>
      </c>
      <c r="G17" s="12">
        <f t="shared" si="0"/>
        <v>11400</v>
      </c>
    </row>
    <row r="18" s="2" customFormat="1" ht="27" customHeight="1" spans="1:251">
      <c r="A18" s="9">
        <v>16</v>
      </c>
      <c r="B18" s="14" t="s">
        <v>43</v>
      </c>
      <c r="C18" s="18" t="s">
        <v>44</v>
      </c>
      <c r="D18" s="20" t="s">
        <v>21</v>
      </c>
      <c r="E18" s="20">
        <v>3</v>
      </c>
      <c r="F18" s="16">
        <v>2700</v>
      </c>
      <c r="G18" s="12">
        <f t="shared" si="0"/>
        <v>8100</v>
      </c>
    </row>
    <row r="19" ht="27" customHeight="1" spans="1:251">
      <c r="A19" s="9">
        <v>17</v>
      </c>
      <c r="B19" s="9" t="s">
        <v>45</v>
      </c>
      <c r="C19" s="13" t="s">
        <v>46</v>
      </c>
      <c r="D19" s="9" t="s">
        <v>10</v>
      </c>
      <c r="E19" s="9">
        <v>3</v>
      </c>
      <c r="F19" s="11">
        <v>48000</v>
      </c>
      <c r="G19" s="12">
        <f t="shared" si="0"/>
        <v>144000</v>
      </c>
    </row>
    <row r="20" s="2" customFormat="1" ht="27" customHeight="1" spans="1:251">
      <c r="A20" s="9">
        <v>18</v>
      </c>
      <c r="B20" s="14" t="s">
        <v>47</v>
      </c>
      <c r="C20" s="18" t="s">
        <v>48</v>
      </c>
      <c r="D20" s="14" t="s">
        <v>10</v>
      </c>
      <c r="E20" s="14">
        <v>1</v>
      </c>
      <c r="F20" s="16">
        <v>158000</v>
      </c>
      <c r="G20" s="12">
        <f t="shared" si="0"/>
        <v>158000</v>
      </c>
    </row>
    <row r="21" s="2" customFormat="1" ht="27" customHeight="1" spans="1:251">
      <c r="A21" s="9">
        <v>19</v>
      </c>
      <c r="B21" s="14" t="s">
        <v>49</v>
      </c>
      <c r="C21" s="18" t="s">
        <v>50</v>
      </c>
      <c r="D21" s="14" t="s">
        <v>10</v>
      </c>
      <c r="E21" s="14">
        <v>1</v>
      </c>
      <c r="F21" s="16">
        <v>188000</v>
      </c>
      <c r="G21" s="12">
        <f t="shared" si="0"/>
        <v>188000</v>
      </c>
    </row>
    <row r="22" s="2" customFormat="1" ht="27" customHeight="1" spans="1:251">
      <c r="A22" s="9">
        <v>20</v>
      </c>
      <c r="B22" s="14" t="s">
        <v>51</v>
      </c>
      <c r="C22" s="18" t="s">
        <v>52</v>
      </c>
      <c r="D22" s="14" t="s">
        <v>10</v>
      </c>
      <c r="E22" s="14">
        <v>1</v>
      </c>
      <c r="F22" s="16">
        <v>158000</v>
      </c>
      <c r="G22" s="12">
        <f t="shared" si="0"/>
        <v>158000</v>
      </c>
    </row>
    <row r="23" s="2" customFormat="1" ht="27" customHeight="1" spans="1:251">
      <c r="A23" s="9">
        <v>21</v>
      </c>
      <c r="B23" s="21" t="s">
        <v>53</v>
      </c>
      <c r="C23" s="22" t="s">
        <v>54</v>
      </c>
      <c r="D23" s="20" t="s">
        <v>10</v>
      </c>
      <c r="E23" s="20">
        <v>1</v>
      </c>
      <c r="F23" s="23">
        <v>98000</v>
      </c>
      <c r="G23" s="12">
        <f t="shared" si="0"/>
        <v>98000</v>
      </c>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row>
    <row r="24" s="2" customFormat="1" ht="27" customHeight="1" spans="1:251">
      <c r="A24" s="9">
        <v>22</v>
      </c>
      <c r="B24" s="14" t="s">
        <v>55</v>
      </c>
      <c r="C24" s="15" t="s">
        <v>56</v>
      </c>
      <c r="D24" s="14" t="s">
        <v>21</v>
      </c>
      <c r="E24" s="14">
        <v>1</v>
      </c>
      <c r="F24" s="16">
        <v>3000</v>
      </c>
      <c r="G24" s="12">
        <f t="shared" si="0"/>
        <v>3000</v>
      </c>
    </row>
    <row r="25" s="2" customFormat="1" ht="27" customHeight="1" spans="1:251">
      <c r="A25" s="9">
        <v>23</v>
      </c>
      <c r="B25" s="25" t="s">
        <v>57</v>
      </c>
      <c r="C25" s="10" t="s">
        <v>58</v>
      </c>
      <c r="D25" s="20" t="s">
        <v>21</v>
      </c>
      <c r="E25" s="20">
        <v>1</v>
      </c>
      <c r="F25" s="23">
        <v>42000</v>
      </c>
      <c r="G25" s="12">
        <f t="shared" si="0"/>
        <v>42000</v>
      </c>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row>
    <row r="26" s="2" customFormat="1" ht="27" customHeight="1" spans="1:251">
      <c r="A26" s="9">
        <v>24</v>
      </c>
      <c r="B26" s="25" t="s">
        <v>59</v>
      </c>
      <c r="C26" s="10" t="s">
        <v>60</v>
      </c>
      <c r="D26" s="20" t="s">
        <v>21</v>
      </c>
      <c r="E26" s="20">
        <v>1</v>
      </c>
      <c r="F26" s="16">
        <v>38000</v>
      </c>
      <c r="G26" s="12">
        <f t="shared" si="0"/>
        <v>38000</v>
      </c>
    </row>
    <row r="27" ht="27" customHeight="1" spans="1:251">
      <c r="A27" s="9">
        <v>25</v>
      </c>
      <c r="B27" s="9" t="s">
        <v>61</v>
      </c>
      <c r="C27" s="26"/>
      <c r="D27" s="26"/>
      <c r="E27" s="26"/>
      <c r="F27" s="27"/>
      <c r="G27" s="28">
        <f>SUM(G1:G26)</f>
        <v>1061080</v>
      </c>
    </row>
    <row r="28" ht="39" customHeight="1" spans="1:251">
      <c r="A28" s="29" t="s">
        <v>62</v>
      </c>
      <c r="B28" s="29"/>
      <c r="C28" s="29"/>
      <c r="D28" s="29"/>
      <c r="E28" s="29"/>
      <c r="F28" s="29"/>
      <c r="G28" s="29"/>
    </row>
  </sheetData>
  <mergeCells count="2">
    <mergeCell ref="A1:G1"/>
    <mergeCell ref="A28:G2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实训室清单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chenyong</dc:creator>
  <cp:lastModifiedBy>杰悦-陈勇-15829461683</cp:lastModifiedBy>
  <dcterms:created xsi:type="dcterms:W3CDTF">2024-05-14T10:44:00Z</dcterms:created>
  <dcterms:modified xsi:type="dcterms:W3CDTF">2026-05-21T07:09:59Z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2024-05-14T02:44:19Z</vt:filetime>
  </property>
  <property fmtid="{D5CDD505-2E9C-101B-9397-08002B2CF9AE}" pid="4" name="UsrData">
    <vt:lpwstr>6642cffded990a001f5be411wl</vt:lpwstr>
  </property>
  <property fmtid="{D5CDD505-2E9C-101B-9397-08002B2CF9AE}" pid="5" name="ICV">
    <vt:lpwstr>146923839E124164BBA1C90813DEEAC4_13</vt:lpwstr>
  </property>
  <property fmtid="{D5CDD505-2E9C-101B-9397-08002B2CF9AE}" pid="6" name="KSOProductBuildVer">
    <vt:lpwstr>2052-12.1.0.24657</vt:lpwstr>
  </property>
  <property fmtid="{D5CDD505-2E9C-101B-9397-08002B2CF9AE}" pid="7" name="CalculationRule">
    <vt:i4>0</vt:i4>
  </property>
</Properties>
</file>